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.brito\Desktop\RENATA 2023\PESQUEIRA\PREFEITURA PESQUEIRA GESTÃO\"/>
    </mc:Choice>
  </mc:AlternateContent>
  <xr:revisionPtr revIDLastSave="0" documentId="8_{9E27747A-953E-4CFA-A4F8-D8B877B55007}" xr6:coauthVersionLast="47" xr6:coauthVersionMax="47" xr10:uidLastSave="{00000000-0000-0000-0000-000000000000}"/>
  <bookViews>
    <workbookView xWindow="-120" yWindow="-120" windowWidth="20730" windowHeight="11040" tabRatio="214" xr2:uid="{313BA7D5-9C73-47E5-B404-B3A0ED86DB82}"/>
  </bookViews>
  <sheets>
    <sheet name="Planilha1" sheetId="5" r:id="rId1"/>
    <sheet name="1º SEMEST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5" l="1"/>
  <c r="I9" i="1"/>
  <c r="I8" i="1"/>
  <c r="M9" i="1"/>
  <c r="N8" i="1"/>
  <c r="E9" i="1"/>
  <c r="F9" i="1"/>
  <c r="F8" i="1"/>
  <c r="E8" i="1"/>
  <c r="N9" i="1"/>
</calcChain>
</file>

<file path=xl/sharedStrings.xml><?xml version="1.0" encoding="utf-8"?>
<sst xmlns="http://schemas.openxmlformats.org/spreadsheetml/2006/main" count="100" uniqueCount="60">
  <si>
    <t>MAPA DEMONSTRATIVO DE OBRAS E SERVIÇOS DE ENGENHARIA</t>
  </si>
  <si>
    <t>UNIDADE: PREFEITURA MUNICIPAL DE PESQUEIRA</t>
  </si>
  <si>
    <t>EXERCÍCIO: 2022</t>
  </si>
  <si>
    <t>SEBASTIÃO LEITE DA SILVA NETO - CPF: 061.014.264-08 - PREFEITO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</si>
  <si>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</si>
  <si>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</si>
  <si>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</si>
  <si>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</si>
  <si>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</si>
  <si>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</si>
  <si>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REAJUSTE (R$)</t>
  </si>
  <si>
    <t>EXECUÇÃO</t>
  </si>
  <si>
    <t>VALOR PAGO ACUMULADO NA OBRA OU SERVIÇO</t>
  </si>
  <si>
    <t>SITUAÇÃO</t>
  </si>
  <si>
    <t>Nº / ANO</t>
  </si>
  <si>
    <t>CONCEDENTE</t>
  </si>
  <si>
    <t>REPASSE (R$)</t>
  </si>
  <si>
    <t>CONTRAPARTIDA (R$)</t>
  </si>
  <si>
    <t>CNPJ / CPF</t>
  </si>
  <si>
    <t>RAZÃO SOCIAL</t>
  </si>
  <si>
    <t>ANO</t>
  </si>
  <si>
    <t>DATA INÍCIO</t>
  </si>
  <si>
    <t>PRAZO</t>
  </si>
  <si>
    <t>VALOR CONTRATADO (R$)</t>
  </si>
  <si>
    <t>DATA CONCLUSÃO DA OBRA / PARALIZAÇÃO</t>
  </si>
  <si>
    <t>PRAZO ADITADO</t>
  </si>
  <si>
    <t>VALOR ADITADO ACUMULADO</t>
  </si>
  <si>
    <t>NATUREZA DA DESPESA</t>
  </si>
  <si>
    <t>VALOR MEDIDO ACUMULADO (R$)</t>
  </si>
  <si>
    <t>VALOR PAGO ACUMULADO NO PERÍODO (R$)</t>
  </si>
  <si>
    <t>VALOR PAGO ACUMULADO NO EXERCÍCIO (R$)</t>
  </si>
  <si>
    <t>42.559.008/0001-32</t>
  </si>
  <si>
    <t xml:space="preserve"> PALLAS 
ENGENHARIA EIRELI</t>
  </si>
  <si>
    <t>CHARLES SILVA DE ALBUQUERQUE - CPF: 076.236.864-02 - FISCAL</t>
  </si>
  <si>
    <t>FME</t>
  </si>
  <si>
    <t>EM ANDAMENTO</t>
  </si>
  <si>
    <t>33.90.39.00</t>
  </si>
  <si>
    <t>44.90.51.00</t>
  </si>
  <si>
    <t>THIAGO TORRES DE LIMA - CNPJ/MF  nº 06.074.663/0001-37 - SECRETÁRIO DE EDUCAÇÃO</t>
  </si>
  <si>
    <t>UNIDADE ORÇAMENTÁRIA: SECRETARIA MUNICIPAL DE EDUCAÇÃO</t>
  </si>
  <si>
    <t>6 MESES</t>
  </si>
  <si>
    <t>12 MESES</t>
  </si>
  <si>
    <t>PERÍODO DE REFERÊNCIA: 2º SEMESTRE 2022</t>
  </si>
  <si>
    <t>FUNDEB</t>
  </si>
  <si>
    <t>CONCLUÍDA</t>
  </si>
  <si>
    <t>TP / Nº 002/2022/FME</t>
  </si>
  <si>
    <t>PRESTAÇÃO DE SERVIÇOS DE ENGENHARIA CIVIL 
PARA REFORMA DE ESCOLA</t>
  </si>
  <si>
    <t>CONTRATAÇÃO DE EMPRESA DE ENGENHARIA PARA PRESTAÇÃO DE SERVIÇOS DE MANUTENÇÃO PREDIAL, COM FORNECIMENTO DE MATERIAIS E MÃO DE OBRA, NA FORMA ESTABELECIDA NAS PLANILHAS DE SERVIÇOS E INSUMOS DIVERSOS DESCRITOS COM BASE NAS TABELAS DA CONSTRUÇÃO CIVIL – SINAPI, ORSE E SICRO. NAS EDIFICAÇÕES FÍSICAS DAS UNIDADES ESCOLARES E RESPECTIVOS ANEXOS DA REDE MUNICIPAL DE ENSINO DE PESQUEIRA-PE</t>
  </si>
  <si>
    <t xml:space="preserve"> PE SRP/ Nº 031/2022/FME</t>
  </si>
  <si>
    <t>EM EXECUÇÃO</t>
  </si>
  <si>
    <t>4.4.90.51</t>
  </si>
  <si>
    <t>-</t>
  </si>
  <si>
    <t>360 DIAS</t>
  </si>
  <si>
    <t>PALAS ENGENHARIA EIRELI</t>
  </si>
  <si>
    <t>CONTRATAÇÃO DE EMPRESA DE ENGENHARIA PARA EXECUTAR OS SERVIÇOS CONSERVAÇÃO E MANUTENÇÃO PREDIAL (PREVENTIVA E/OU CORRETIVA), SERVIÇOS DE INSTALAÇÃO, REPARAÇÃO E ADAPTAÇÃO NAS EDIFICAÇÕES FÍSICAS 10 (DEZ) UNIDADES BÁSICAS DE SAÚDE DE PESQUEIRA</t>
  </si>
  <si>
    <t>CONTRATO 118/22 referente a adesão de ata ao Processo Licitatório do FME nº 039/2022 - Pregão Eletrônico nº 031/2022</t>
  </si>
  <si>
    <t>PERÍODO DE REFERÊNCIA: ANO 2022</t>
  </si>
  <si>
    <t>JAQUELINE CORDEIRO LOPES - SECRETÁRIA</t>
  </si>
  <si>
    <t xml:space="preserve"> PABLO AUGUSTO DE SOUZA LUCENA (CREA PE047530) - FISCAL</t>
  </si>
  <si>
    <t>UNIDADE ORÇAMENTÁRIA: SECRETARIA DE SAUDE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</si>
</sst>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8" fontId="2" fillId="0" borderId="2" xfId="1" applyNumberFormat="1" applyFont="1" applyFill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2" xfId="1" applyFont="1" applyBorder="1" applyAlignment="1">
      <alignment vertical="center"/>
    </xf>
    <xf numFmtId="17" fontId="2" fillId="2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44" fontId="2" fillId="0" borderId="17" xfId="1" applyFont="1" applyBorder="1" applyAlignment="1">
      <alignment horizontal="center" vertical="center" wrapText="1"/>
    </xf>
    <xf numFmtId="44" fontId="2" fillId="0" borderId="17" xfId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7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44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44" fontId="0" fillId="0" borderId="2" xfId="1" applyFont="1" applyFill="1" applyBorder="1"/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3D9D-4752-4415-8AE6-AB9D0C40A461}">
  <sheetPr>
    <pageSetUpPr fitToPage="1"/>
  </sheetPr>
  <dimension ref="A1:V36"/>
  <sheetViews>
    <sheetView tabSelected="1" zoomScaleNormal="100" workbookViewId="0"/>
  </sheetViews>
  <sheetFormatPr defaultRowHeight="15" x14ac:dyDescent="0.25"/>
  <cols>
    <col min="1" max="1" width="12.85546875" customWidth="1"/>
    <col min="2" max="2" width="32.140625" customWidth="1"/>
    <col min="3" max="3" width="6.140625" bestFit="1" customWidth="1"/>
    <col min="4" max="4" width="8.7109375" bestFit="1" customWidth="1"/>
    <col min="5" max="5" width="6" style="50" customWidth="1"/>
    <col min="6" max="6" width="10.7109375" customWidth="1"/>
    <col min="7" max="7" width="15" customWidth="1"/>
    <col min="8" max="8" width="20" customWidth="1"/>
    <col min="9" max="9" width="3.85546875" bestFit="1" customWidth="1"/>
    <col min="10" max="10" width="8.28515625" style="1" bestFit="1" customWidth="1"/>
    <col min="11" max="11" width="6.28515625" style="2" bestFit="1" customWidth="1"/>
    <col min="12" max="12" width="13.7109375" bestFit="1" customWidth="1"/>
    <col min="13" max="13" width="18" customWidth="1"/>
    <col min="14" max="14" width="6.28515625" bestFit="1" customWidth="1"/>
    <col min="15" max="15" width="10.42578125" bestFit="1" customWidth="1"/>
    <col min="16" max="16" width="6.7109375" style="50" customWidth="1"/>
    <col min="17" max="17" width="8.85546875" bestFit="1" customWidth="1"/>
    <col min="18" max="18" width="11.28515625" bestFit="1" customWidth="1"/>
    <col min="19" max="19" width="10.7109375" customWidth="1"/>
    <col min="20" max="21" width="11.7109375" customWidth="1"/>
    <col min="22" max="22" width="9.28515625" bestFit="1" customWidth="1"/>
  </cols>
  <sheetData>
    <row r="1" spans="1:22" ht="15.75" thickBot="1" x14ac:dyDescent="0.3"/>
    <row r="2" spans="1:22" ht="15.75" thickBot="1" x14ac:dyDescent="0.3">
      <c r="A2" s="90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8"/>
    </row>
    <row r="3" spans="1:22" x14ac:dyDescent="0.25">
      <c r="A3" s="87"/>
      <c r="B3" s="86"/>
      <c r="C3" s="85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3"/>
    </row>
    <row r="4" spans="1:22" x14ac:dyDescent="0.25">
      <c r="A4" s="81" t="s">
        <v>1</v>
      </c>
      <c r="B4" s="22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79"/>
    </row>
    <row r="5" spans="1:22" x14ac:dyDescent="0.25">
      <c r="A5" s="81" t="s">
        <v>59</v>
      </c>
      <c r="B5" s="22"/>
      <c r="C5" s="80"/>
      <c r="D5" s="80"/>
      <c r="E5" s="80"/>
      <c r="F5" s="80"/>
      <c r="G5" s="82"/>
      <c r="H5" s="82"/>
      <c r="I5" s="82"/>
      <c r="J5" s="80"/>
      <c r="K5" s="82"/>
      <c r="L5" s="82"/>
      <c r="M5" s="82"/>
      <c r="N5" s="82"/>
      <c r="O5" s="82"/>
      <c r="P5" s="80"/>
      <c r="Q5" s="82"/>
      <c r="R5" s="82"/>
      <c r="S5" s="82"/>
      <c r="T5" s="82"/>
      <c r="U5" s="82"/>
      <c r="V5" s="79"/>
    </row>
    <row r="6" spans="1:22" x14ac:dyDescent="0.25">
      <c r="A6" s="81" t="s">
        <v>2</v>
      </c>
      <c r="B6" s="22"/>
      <c r="C6" s="80"/>
      <c r="D6" s="80"/>
      <c r="E6" s="80"/>
      <c r="F6" s="80"/>
      <c r="G6" s="34" t="s">
        <v>58</v>
      </c>
      <c r="H6" s="34"/>
      <c r="I6" s="34"/>
      <c r="J6" s="80"/>
      <c r="K6" s="34" t="s">
        <v>57</v>
      </c>
      <c r="L6" s="34"/>
      <c r="M6" s="34"/>
      <c r="N6" s="34"/>
      <c r="O6" s="34"/>
      <c r="P6" s="45"/>
      <c r="Q6" s="34" t="s">
        <v>3</v>
      </c>
      <c r="R6" s="34"/>
      <c r="S6" s="34"/>
      <c r="T6" s="34"/>
      <c r="U6" s="34"/>
      <c r="V6" s="79"/>
    </row>
    <row r="7" spans="1:22" x14ac:dyDescent="0.25">
      <c r="A7" s="81" t="s">
        <v>56</v>
      </c>
      <c r="B7" s="22"/>
      <c r="C7" s="80"/>
      <c r="D7" s="80"/>
      <c r="E7" s="80"/>
      <c r="F7" s="80"/>
      <c r="G7" s="34"/>
      <c r="H7" s="34"/>
      <c r="I7" s="34"/>
      <c r="J7" s="80"/>
      <c r="K7" s="34"/>
      <c r="L7" s="34"/>
      <c r="M7" s="34"/>
      <c r="N7" s="34"/>
      <c r="O7" s="34"/>
      <c r="P7" s="45"/>
      <c r="Q7" s="34"/>
      <c r="R7" s="34"/>
      <c r="S7" s="34"/>
      <c r="T7" s="34"/>
      <c r="U7" s="34"/>
      <c r="V7" s="79"/>
    </row>
    <row r="8" spans="1:22" x14ac:dyDescent="0.25">
      <c r="A8" s="78"/>
      <c r="B8" s="23"/>
      <c r="C8" s="76"/>
      <c r="D8" s="76"/>
      <c r="E8" s="27"/>
      <c r="F8" s="76"/>
      <c r="G8" s="76"/>
      <c r="H8" s="76"/>
      <c r="I8" s="76"/>
      <c r="J8" s="77"/>
      <c r="K8" s="76"/>
      <c r="L8" s="76"/>
      <c r="M8" s="76"/>
      <c r="N8" s="76"/>
      <c r="O8" s="76"/>
      <c r="P8" s="27"/>
      <c r="Q8" s="76"/>
      <c r="R8" s="76"/>
      <c r="S8" s="76"/>
      <c r="T8" s="76"/>
      <c r="U8" s="76"/>
      <c r="V8" s="75"/>
    </row>
    <row r="9" spans="1:22" x14ac:dyDescent="0.25">
      <c r="A9" s="36" t="s">
        <v>4</v>
      </c>
      <c r="B9" s="34" t="s">
        <v>5</v>
      </c>
      <c r="C9" s="33" t="s">
        <v>6</v>
      </c>
      <c r="D9" s="33"/>
      <c r="E9" s="33"/>
      <c r="F9" s="33"/>
      <c r="G9" s="33" t="s">
        <v>7</v>
      </c>
      <c r="H9" s="33"/>
      <c r="I9" s="33"/>
      <c r="J9" s="33" t="s">
        <v>8</v>
      </c>
      <c r="K9" s="33"/>
      <c r="L9" s="33"/>
      <c r="M9" s="33"/>
      <c r="N9" s="33" t="s">
        <v>9</v>
      </c>
      <c r="O9" s="33"/>
      <c r="P9" s="34" t="s">
        <v>10</v>
      </c>
      <c r="Q9" s="33" t="s">
        <v>11</v>
      </c>
      <c r="R9" s="33"/>
      <c r="S9" s="33"/>
      <c r="T9" s="33"/>
      <c r="U9" s="34" t="s">
        <v>12</v>
      </c>
      <c r="V9" s="35" t="s">
        <v>13</v>
      </c>
    </row>
    <row r="10" spans="1:22" ht="45" x14ac:dyDescent="0.25">
      <c r="A10" s="36"/>
      <c r="B10" s="34"/>
      <c r="C10" s="24" t="s">
        <v>14</v>
      </c>
      <c r="D10" s="24" t="s">
        <v>15</v>
      </c>
      <c r="E10" s="24" t="s">
        <v>16</v>
      </c>
      <c r="F10" s="24" t="s">
        <v>17</v>
      </c>
      <c r="G10" s="22" t="s">
        <v>18</v>
      </c>
      <c r="H10" s="22" t="s">
        <v>19</v>
      </c>
      <c r="I10" s="22" t="s">
        <v>20</v>
      </c>
      <c r="J10" s="7" t="s">
        <v>21</v>
      </c>
      <c r="K10" s="22" t="s">
        <v>22</v>
      </c>
      <c r="L10" s="24" t="s">
        <v>23</v>
      </c>
      <c r="M10" s="24" t="s">
        <v>24</v>
      </c>
      <c r="N10" s="24" t="s">
        <v>25</v>
      </c>
      <c r="O10" s="24" t="s">
        <v>26</v>
      </c>
      <c r="P10" s="34"/>
      <c r="Q10" s="24" t="s">
        <v>27</v>
      </c>
      <c r="R10" s="24" t="s">
        <v>28</v>
      </c>
      <c r="S10" s="24" t="s">
        <v>29</v>
      </c>
      <c r="T10" s="24" t="s">
        <v>30</v>
      </c>
      <c r="U10" s="34"/>
      <c r="V10" s="35"/>
    </row>
    <row r="11" spans="1:22" ht="87" customHeight="1" x14ac:dyDescent="0.25">
      <c r="A11" s="26" t="s">
        <v>55</v>
      </c>
      <c r="B11" s="8" t="s">
        <v>54</v>
      </c>
      <c r="C11" s="24" t="s">
        <v>51</v>
      </c>
      <c r="D11" s="24" t="s">
        <v>51</v>
      </c>
      <c r="E11" s="24" t="s">
        <v>51</v>
      </c>
      <c r="F11" s="24" t="s">
        <v>51</v>
      </c>
      <c r="G11" s="9" t="s">
        <v>31</v>
      </c>
      <c r="H11" s="10" t="s">
        <v>53</v>
      </c>
      <c r="I11" s="22">
        <v>2022</v>
      </c>
      <c r="J11" s="7">
        <v>44831</v>
      </c>
      <c r="K11" s="22" t="s">
        <v>52</v>
      </c>
      <c r="L11" s="11">
        <v>1032000</v>
      </c>
      <c r="M11" s="18">
        <f>J11+364</f>
        <v>45195</v>
      </c>
      <c r="N11" s="24" t="s">
        <v>51</v>
      </c>
      <c r="O11" s="11" t="s">
        <v>51</v>
      </c>
      <c r="P11" s="24" t="s">
        <v>51</v>
      </c>
      <c r="Q11" s="24" t="s">
        <v>50</v>
      </c>
      <c r="R11" s="11">
        <v>318822.58</v>
      </c>
      <c r="S11" s="11">
        <v>318822.58</v>
      </c>
      <c r="T11" s="11">
        <v>318822.58</v>
      </c>
      <c r="U11" s="11">
        <v>318822.58</v>
      </c>
      <c r="V11" s="25" t="s">
        <v>49</v>
      </c>
    </row>
    <row r="12" spans="1:22" x14ac:dyDescent="0.25">
      <c r="A12" s="26"/>
      <c r="B12" s="8"/>
      <c r="C12" s="24"/>
      <c r="D12" s="24"/>
      <c r="E12" s="24"/>
      <c r="F12" s="24"/>
      <c r="G12" s="22"/>
      <c r="H12" s="24"/>
      <c r="I12" s="22"/>
      <c r="J12" s="7"/>
      <c r="K12" s="22"/>
      <c r="L12" s="11"/>
      <c r="M12" s="24"/>
      <c r="N12" s="24"/>
      <c r="O12" s="11"/>
      <c r="P12" s="24"/>
      <c r="Q12" s="24"/>
      <c r="R12" s="11"/>
      <c r="S12" s="11"/>
      <c r="T12" s="11"/>
      <c r="U12" s="11"/>
      <c r="V12" s="25"/>
    </row>
    <row r="13" spans="1:22" x14ac:dyDescent="0.25">
      <c r="A13" s="26"/>
      <c r="B13" s="8"/>
      <c r="C13" s="24"/>
      <c r="D13" s="24"/>
      <c r="E13" s="24"/>
      <c r="F13" s="24"/>
      <c r="G13" s="22"/>
      <c r="H13" s="24"/>
      <c r="I13" s="22"/>
      <c r="J13" s="7"/>
      <c r="K13" s="22"/>
      <c r="L13" s="11"/>
      <c r="M13" s="24"/>
      <c r="N13" s="24"/>
      <c r="O13" s="11"/>
      <c r="P13" s="24"/>
      <c r="Q13" s="24"/>
      <c r="R13" s="11"/>
      <c r="S13" s="11"/>
      <c r="T13" s="11"/>
      <c r="U13" s="11"/>
      <c r="V13" s="25"/>
    </row>
    <row r="14" spans="1:22" x14ac:dyDescent="0.25">
      <c r="A14" s="26"/>
      <c r="B14" s="8"/>
      <c r="C14" s="24"/>
      <c r="D14" s="24"/>
      <c r="E14" s="24"/>
      <c r="F14" s="24"/>
      <c r="G14" s="22"/>
      <c r="H14" s="24"/>
      <c r="I14" s="22"/>
      <c r="J14" s="7"/>
      <c r="K14" s="22"/>
      <c r="L14" s="11"/>
      <c r="M14" s="24"/>
      <c r="N14" s="24"/>
      <c r="O14" s="11"/>
      <c r="P14" s="24"/>
      <c r="Q14" s="24"/>
      <c r="R14" s="11"/>
      <c r="S14" s="11"/>
      <c r="T14" s="11"/>
      <c r="U14" s="11"/>
      <c r="V14" s="25"/>
    </row>
    <row r="15" spans="1:22" x14ac:dyDescent="0.25">
      <c r="A15" s="26"/>
      <c r="B15" s="8"/>
      <c r="C15" s="24"/>
      <c r="D15" s="24"/>
      <c r="E15" s="24"/>
      <c r="F15" s="24"/>
      <c r="G15" s="22"/>
      <c r="H15" s="24"/>
      <c r="I15" s="22"/>
      <c r="J15" s="7"/>
      <c r="K15" s="24"/>
      <c r="L15" s="11"/>
      <c r="M15" s="24"/>
      <c r="N15" s="24"/>
      <c r="O15" s="11"/>
      <c r="P15" s="24"/>
      <c r="Q15" s="24"/>
      <c r="R15" s="11"/>
      <c r="S15" s="11"/>
      <c r="T15" s="11"/>
      <c r="U15" s="11"/>
      <c r="V15" s="25"/>
    </row>
    <row r="16" spans="1:22" x14ac:dyDescent="0.25">
      <c r="A16" s="26"/>
      <c r="B16" s="8"/>
      <c r="C16" s="24"/>
      <c r="D16" s="24"/>
      <c r="E16" s="24"/>
      <c r="F16" s="24"/>
      <c r="G16" s="22"/>
      <c r="H16" s="24"/>
      <c r="I16" s="24"/>
      <c r="J16" s="7"/>
      <c r="K16" s="22"/>
      <c r="L16" s="11"/>
      <c r="M16" s="24"/>
      <c r="N16" s="24"/>
      <c r="O16" s="11"/>
      <c r="P16" s="24"/>
      <c r="Q16" s="24"/>
      <c r="R16" s="11"/>
      <c r="S16" s="11"/>
      <c r="T16" s="11"/>
      <c r="U16" s="11"/>
      <c r="V16" s="74"/>
    </row>
    <row r="17" spans="1:22" x14ac:dyDescent="0.25">
      <c r="A17" s="26"/>
      <c r="B17" s="8"/>
      <c r="C17" s="24"/>
      <c r="D17" s="24"/>
      <c r="E17" s="24"/>
      <c r="F17" s="24"/>
      <c r="G17" s="22"/>
      <c r="H17" s="24"/>
      <c r="I17" s="24"/>
      <c r="J17" s="7"/>
      <c r="K17" s="24"/>
      <c r="L17" s="11"/>
      <c r="M17" s="24"/>
      <c r="N17" s="24"/>
      <c r="O17" s="11"/>
      <c r="P17" s="24"/>
      <c r="Q17" s="24"/>
      <c r="R17" s="11"/>
      <c r="S17" s="11"/>
      <c r="T17" s="11"/>
      <c r="U17" s="11"/>
      <c r="V17" s="25"/>
    </row>
    <row r="18" spans="1:22" x14ac:dyDescent="0.25">
      <c r="A18" s="26"/>
      <c r="B18" s="8"/>
      <c r="C18" s="24"/>
      <c r="D18" s="24"/>
      <c r="E18" s="24"/>
      <c r="F18" s="24"/>
      <c r="G18" s="22"/>
      <c r="H18" s="24"/>
      <c r="I18" s="24"/>
      <c r="J18" s="7"/>
      <c r="K18" s="24"/>
      <c r="L18" s="11"/>
      <c r="M18" s="24"/>
      <c r="N18" s="24"/>
      <c r="O18" s="11"/>
      <c r="P18" s="24"/>
      <c r="Q18" s="24"/>
      <c r="R18" s="11"/>
      <c r="S18" s="11"/>
      <c r="T18" s="11"/>
      <c r="U18" s="11"/>
      <c r="V18" s="74"/>
    </row>
    <row r="19" spans="1:22" x14ac:dyDescent="0.25">
      <c r="A19" s="26"/>
      <c r="B19" s="8"/>
      <c r="C19" s="24"/>
      <c r="D19" s="24"/>
      <c r="E19" s="24"/>
      <c r="F19" s="24"/>
      <c r="G19" s="22"/>
      <c r="H19" s="24"/>
      <c r="I19" s="24"/>
      <c r="J19" s="7"/>
      <c r="K19" s="24"/>
      <c r="L19" s="11"/>
      <c r="M19" s="24"/>
      <c r="N19" s="24"/>
      <c r="O19" s="11"/>
      <c r="P19" s="24"/>
      <c r="Q19" s="24"/>
      <c r="R19" s="11"/>
      <c r="S19" s="11"/>
      <c r="T19" s="11"/>
      <c r="U19" s="11"/>
      <c r="V19" s="74"/>
    </row>
    <row r="20" spans="1:22" x14ac:dyDescent="0.25">
      <c r="A20" s="26"/>
      <c r="B20" s="73"/>
      <c r="C20" s="65"/>
      <c r="D20" s="65"/>
      <c r="E20" s="66"/>
      <c r="F20" s="65"/>
      <c r="G20" s="69"/>
      <c r="H20" s="22"/>
      <c r="I20" s="69"/>
      <c r="J20" s="72"/>
      <c r="K20" s="71"/>
      <c r="L20" s="11"/>
      <c r="M20" s="65"/>
      <c r="N20" s="65"/>
      <c r="O20" s="67"/>
      <c r="P20" s="66"/>
      <c r="Q20" s="65"/>
      <c r="R20" s="11"/>
      <c r="S20" s="11"/>
      <c r="T20" s="11"/>
      <c r="U20" s="11"/>
      <c r="V20" s="25"/>
    </row>
    <row r="21" spans="1:22" x14ac:dyDescent="0.25">
      <c r="A21" s="26"/>
      <c r="B21" s="8"/>
      <c r="C21" s="65"/>
      <c r="D21" s="65"/>
      <c r="E21" s="66"/>
      <c r="F21" s="65"/>
      <c r="G21" s="70"/>
      <c r="H21" s="24"/>
      <c r="I21" s="69"/>
      <c r="J21" s="68"/>
      <c r="K21" s="22"/>
      <c r="L21" s="11"/>
      <c r="M21" s="65"/>
      <c r="N21" s="65"/>
      <c r="O21" s="67"/>
      <c r="P21" s="66"/>
      <c r="Q21" s="65"/>
      <c r="R21" s="11"/>
      <c r="S21" s="11"/>
      <c r="T21" s="11"/>
      <c r="U21" s="11"/>
      <c r="V21" s="25"/>
    </row>
    <row r="22" spans="1:22" x14ac:dyDescent="0.25">
      <c r="A22" s="26"/>
      <c r="B22" s="12"/>
      <c r="C22" s="22"/>
      <c r="D22" s="24"/>
      <c r="E22" s="24"/>
      <c r="F22" s="22"/>
      <c r="G22" s="22"/>
      <c r="H22" s="24"/>
      <c r="I22" s="62"/>
      <c r="J22" s="7"/>
      <c r="K22" s="7"/>
      <c r="L22" s="19"/>
      <c r="M22" s="22"/>
      <c r="N22" s="22"/>
      <c r="O22" s="60"/>
      <c r="P22" s="20"/>
      <c r="Q22" s="24"/>
      <c r="R22" s="19"/>
      <c r="S22" s="19"/>
      <c r="T22" s="19"/>
      <c r="U22" s="19"/>
      <c r="V22" s="25"/>
    </row>
    <row r="23" spans="1:22" x14ac:dyDescent="0.25">
      <c r="A23" s="26"/>
      <c r="B23" s="12"/>
      <c r="C23" s="22"/>
      <c r="D23" s="22"/>
      <c r="E23" s="11"/>
      <c r="F23" s="64"/>
      <c r="G23" s="22"/>
      <c r="H23" s="22"/>
      <c r="I23" s="62"/>
      <c r="J23" s="7"/>
      <c r="K23" s="7"/>
      <c r="L23" s="19"/>
      <c r="M23" s="22"/>
      <c r="N23" s="22"/>
      <c r="O23" s="60"/>
      <c r="P23" s="20"/>
      <c r="Q23" s="24"/>
      <c r="R23" s="19"/>
      <c r="S23" s="19"/>
      <c r="T23" s="19"/>
      <c r="U23" s="19"/>
      <c r="V23" s="25"/>
    </row>
    <row r="24" spans="1:22" x14ac:dyDescent="0.25">
      <c r="A24" s="26"/>
      <c r="B24" s="12"/>
      <c r="C24" s="22"/>
      <c r="D24" s="24"/>
      <c r="E24" s="24"/>
      <c r="F24" s="22"/>
      <c r="G24" s="22"/>
      <c r="H24" s="24"/>
      <c r="I24" s="62"/>
      <c r="J24" s="61"/>
      <c r="K24" s="61"/>
      <c r="L24" s="19"/>
      <c r="M24" s="7"/>
      <c r="N24" s="22"/>
      <c r="O24" s="60"/>
      <c r="P24" s="20"/>
      <c r="Q24" s="24"/>
      <c r="R24" s="19"/>
      <c r="S24" s="19"/>
      <c r="T24" s="19"/>
      <c r="U24" s="19"/>
      <c r="V24" s="25"/>
    </row>
    <row r="25" spans="1:22" x14ac:dyDescent="0.25">
      <c r="A25" s="26"/>
      <c r="B25" s="12"/>
      <c r="C25" s="22"/>
      <c r="D25" s="24"/>
      <c r="E25" s="24"/>
      <c r="F25" s="22"/>
      <c r="G25" s="22"/>
      <c r="H25" s="24"/>
      <c r="I25" s="62"/>
      <c r="J25" s="61"/>
      <c r="K25" s="61"/>
      <c r="L25" s="19"/>
      <c r="M25" s="7"/>
      <c r="N25" s="22"/>
      <c r="O25" s="60"/>
      <c r="P25" s="20"/>
      <c r="Q25" s="24"/>
      <c r="R25" s="19"/>
      <c r="S25" s="19"/>
      <c r="T25" s="19"/>
      <c r="U25" s="19"/>
      <c r="V25" s="25"/>
    </row>
    <row r="26" spans="1:22" x14ac:dyDescent="0.25">
      <c r="A26" s="26"/>
      <c r="B26" s="12"/>
      <c r="C26" s="22"/>
      <c r="D26" s="24"/>
      <c r="E26" s="24"/>
      <c r="F26" s="22"/>
      <c r="G26" s="22"/>
      <c r="H26" s="24"/>
      <c r="I26" s="62"/>
      <c r="J26" s="61"/>
      <c r="K26" s="61"/>
      <c r="L26" s="19"/>
      <c r="M26" s="7"/>
      <c r="N26" s="22"/>
      <c r="O26" s="60"/>
      <c r="P26" s="20"/>
      <c r="Q26" s="24"/>
      <c r="R26" s="19"/>
      <c r="S26" s="19"/>
      <c r="T26" s="19"/>
      <c r="U26" s="19"/>
      <c r="V26" s="25"/>
    </row>
    <row r="27" spans="1:22" x14ac:dyDescent="0.25">
      <c r="A27" s="26"/>
      <c r="B27" s="12"/>
      <c r="C27" s="22"/>
      <c r="D27" s="24"/>
      <c r="E27" s="24"/>
      <c r="F27" s="22"/>
      <c r="G27" s="22"/>
      <c r="H27" s="24"/>
      <c r="I27" s="62"/>
      <c r="J27" s="61"/>
      <c r="K27" s="61"/>
      <c r="L27" s="19"/>
      <c r="M27" s="7"/>
      <c r="N27" s="22"/>
      <c r="O27" s="60"/>
      <c r="P27" s="20"/>
      <c r="Q27" s="24"/>
      <c r="R27" s="19"/>
      <c r="S27" s="19"/>
      <c r="T27" s="19"/>
      <c r="U27" s="19"/>
      <c r="V27" s="25"/>
    </row>
    <row r="28" spans="1:22" x14ac:dyDescent="0.25">
      <c r="A28" s="26"/>
      <c r="B28" s="12"/>
      <c r="C28" s="22"/>
      <c r="D28" s="24"/>
      <c r="E28" s="20"/>
      <c r="F28" s="19"/>
      <c r="G28" s="22"/>
      <c r="H28" s="24"/>
      <c r="I28" s="62"/>
      <c r="J28" s="61"/>
      <c r="K28" s="61"/>
      <c r="L28" s="19"/>
      <c r="M28" s="7"/>
      <c r="N28" s="22"/>
      <c r="O28" s="60"/>
      <c r="P28" s="20"/>
      <c r="Q28" s="24"/>
      <c r="R28" s="19"/>
      <c r="S28" s="19"/>
      <c r="T28" s="19"/>
      <c r="U28" s="19"/>
      <c r="V28" s="25"/>
    </row>
    <row r="29" spans="1:22" x14ac:dyDescent="0.25">
      <c r="A29" s="26"/>
      <c r="B29" s="63"/>
      <c r="C29" s="22"/>
      <c r="D29" s="24"/>
      <c r="E29" s="24"/>
      <c r="F29" s="22"/>
      <c r="G29" s="22"/>
      <c r="H29" s="24"/>
      <c r="I29" s="62"/>
      <c r="J29" s="61"/>
      <c r="K29" s="61"/>
      <c r="L29" s="60"/>
      <c r="M29" s="7"/>
      <c r="N29" s="22"/>
      <c r="O29" s="60"/>
      <c r="P29" s="11"/>
      <c r="Q29" s="24"/>
      <c r="R29" s="60"/>
      <c r="S29" s="60"/>
      <c r="T29" s="60"/>
      <c r="U29" s="60"/>
      <c r="V29" s="25"/>
    </row>
    <row r="30" spans="1:22" x14ac:dyDescent="0.25">
      <c r="A30" s="26"/>
      <c r="B30" s="12"/>
      <c r="C30" s="22"/>
      <c r="D30" s="24"/>
      <c r="E30" s="20"/>
      <c r="F30" s="19"/>
      <c r="G30" s="22"/>
      <c r="H30" s="24"/>
      <c r="I30" s="62"/>
      <c r="J30" s="61"/>
      <c r="K30" s="61"/>
      <c r="L30" s="19"/>
      <c r="M30" s="7"/>
      <c r="N30" s="22"/>
      <c r="O30" s="60"/>
      <c r="P30" s="20"/>
      <c r="Q30" s="24"/>
      <c r="R30" s="19"/>
      <c r="S30" s="19"/>
      <c r="T30" s="19"/>
      <c r="U30" s="19"/>
      <c r="V30" s="25"/>
    </row>
    <row r="31" spans="1:22" x14ac:dyDescent="0.25">
      <c r="A31" s="26"/>
      <c r="B31" s="63"/>
      <c r="C31" s="22"/>
      <c r="D31" s="24"/>
      <c r="E31" s="24"/>
      <c r="F31" s="22"/>
      <c r="G31" s="22"/>
      <c r="H31" s="22"/>
      <c r="I31" s="62"/>
      <c r="J31" s="61"/>
      <c r="K31" s="61"/>
      <c r="L31" s="19"/>
      <c r="M31" s="7"/>
      <c r="N31" s="22"/>
      <c r="O31" s="60"/>
      <c r="P31" s="20"/>
      <c r="Q31" s="24"/>
      <c r="R31" s="19"/>
      <c r="S31" s="19"/>
      <c r="T31" s="19"/>
      <c r="U31" s="19"/>
      <c r="V31" s="25"/>
    </row>
    <row r="32" spans="1:22" x14ac:dyDescent="0.25">
      <c r="A32" s="26"/>
      <c r="B32" s="63"/>
      <c r="C32" s="22"/>
      <c r="D32" s="24"/>
      <c r="E32" s="24"/>
      <c r="F32" s="22"/>
      <c r="G32" s="22"/>
      <c r="H32" s="22"/>
      <c r="I32" s="62"/>
      <c r="J32" s="61"/>
      <c r="K32" s="61"/>
      <c r="L32" s="19"/>
      <c r="M32" s="7"/>
      <c r="N32" s="22"/>
      <c r="O32" s="60"/>
      <c r="P32" s="20"/>
      <c r="Q32" s="24"/>
      <c r="R32" s="19"/>
      <c r="S32" s="19"/>
      <c r="T32" s="19"/>
      <c r="U32" s="19"/>
      <c r="V32" s="25"/>
    </row>
    <row r="33" spans="1:22" x14ac:dyDescent="0.25">
      <c r="A33" s="26"/>
      <c r="B33" s="63"/>
      <c r="C33" s="22"/>
      <c r="D33" s="24"/>
      <c r="E33" s="20"/>
      <c r="F33" s="19"/>
      <c r="G33" s="22"/>
      <c r="H33" s="22"/>
      <c r="I33" s="62"/>
      <c r="J33" s="61"/>
      <c r="K33" s="61"/>
      <c r="L33" s="19"/>
      <c r="M33" s="7"/>
      <c r="N33" s="22"/>
      <c r="O33" s="60"/>
      <c r="P33" s="20"/>
      <c r="Q33" s="24"/>
      <c r="R33" s="19"/>
      <c r="S33" s="19"/>
      <c r="T33" s="19"/>
      <c r="U33" s="19"/>
      <c r="V33" s="25"/>
    </row>
    <row r="34" spans="1:22" ht="15.75" thickBot="1" x14ac:dyDescent="0.3">
      <c r="A34" s="59"/>
      <c r="B34" s="58"/>
      <c r="C34" s="52"/>
      <c r="D34" s="53"/>
      <c r="E34" s="53"/>
      <c r="F34" s="52"/>
      <c r="G34" s="52"/>
      <c r="H34" s="52"/>
      <c r="I34" s="57"/>
      <c r="J34" s="56"/>
      <c r="K34" s="56"/>
      <c r="L34" s="55"/>
      <c r="M34" s="52"/>
      <c r="N34" s="52"/>
      <c r="O34" s="55"/>
      <c r="P34" s="54"/>
      <c r="Q34" s="53"/>
      <c r="R34" s="52"/>
      <c r="S34" s="52"/>
      <c r="T34" s="52"/>
      <c r="U34" s="52"/>
      <c r="V34" s="51"/>
    </row>
    <row r="35" spans="1:22" x14ac:dyDescent="0.25">
      <c r="B35" s="13"/>
    </row>
    <row r="36" spans="1:22" x14ac:dyDescent="0.25">
      <c r="R36" s="14"/>
      <c r="S36" s="14"/>
      <c r="T36" s="14"/>
      <c r="U36" s="14"/>
    </row>
  </sheetData>
  <mergeCells count="19">
    <mergeCell ref="P9:P10"/>
    <mergeCell ref="Q9:T9"/>
    <mergeCell ref="U9:U10"/>
    <mergeCell ref="V9:V10"/>
    <mergeCell ref="A9:A10"/>
    <mergeCell ref="B9:B10"/>
    <mergeCell ref="C9:F9"/>
    <mergeCell ref="G9:I9"/>
    <mergeCell ref="J9:M9"/>
    <mergeCell ref="N9:O9"/>
    <mergeCell ref="A2:V2"/>
    <mergeCell ref="C3:V5"/>
    <mergeCell ref="C6:F7"/>
    <mergeCell ref="G6:I7"/>
    <mergeCell ref="J6:J7"/>
    <mergeCell ref="K6:O7"/>
    <mergeCell ref="P6:P7"/>
    <mergeCell ref="Q6:U7"/>
    <mergeCell ref="V6:V7"/>
  </mergeCells>
  <pageMargins left="0.25" right="0.25" top="0.75" bottom="0.75" header="0.3" footer="0.3"/>
  <pageSetup paperSize="9" scale="57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F9F21-E2B1-4A46-9D3D-98A5AF175737}">
  <sheetPr>
    <pageSetUpPr fitToPage="1"/>
  </sheetPr>
  <dimension ref="A1:V13"/>
  <sheetViews>
    <sheetView zoomScale="112" zoomScaleNormal="112" workbookViewId="0">
      <selection activeCell="T10" sqref="T10"/>
    </sheetView>
  </sheetViews>
  <sheetFormatPr defaultRowHeight="15" x14ac:dyDescent="0.25"/>
  <cols>
    <col min="1" max="1" width="17.28515625" customWidth="1"/>
    <col min="2" max="2" width="41.42578125" bestFit="1" customWidth="1"/>
    <col min="3" max="3" width="11.140625" customWidth="1"/>
    <col min="4" max="4" width="14.7109375" customWidth="1"/>
    <col min="5" max="5" width="13.85546875" customWidth="1"/>
    <col min="6" max="6" width="19" customWidth="1"/>
    <col min="7" max="7" width="15" customWidth="1"/>
    <col min="8" max="8" width="33.140625" customWidth="1"/>
    <col min="9" max="9" width="7.7109375" customWidth="1"/>
    <col min="10" max="10" width="10.42578125" style="1" bestFit="1" customWidth="1"/>
    <col min="11" max="11" width="9.5703125" style="2" bestFit="1" customWidth="1"/>
    <col min="12" max="12" width="13.7109375" bestFit="1" customWidth="1"/>
    <col min="13" max="13" width="18" customWidth="1"/>
    <col min="14" max="14" width="16.42578125" customWidth="1"/>
    <col min="15" max="15" width="13.42578125" customWidth="1"/>
    <col min="16" max="16" width="12.140625" customWidth="1"/>
    <col min="17" max="17" width="10.85546875" customWidth="1"/>
    <col min="18" max="18" width="14" customWidth="1"/>
    <col min="19" max="20" width="13.7109375" customWidth="1"/>
    <col min="21" max="21" width="13.5703125" customWidth="1"/>
    <col min="22" max="22" width="16.42578125" customWidth="1"/>
  </cols>
  <sheetData>
    <row r="1" spans="1:22" ht="27.6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4.45" customHeight="1" x14ac:dyDescent="0.25">
      <c r="A2" s="37" t="s">
        <v>1</v>
      </c>
      <c r="B2" s="38"/>
      <c r="C2" s="41" t="s">
        <v>33</v>
      </c>
      <c r="D2" s="42"/>
      <c r="E2" s="42"/>
      <c r="F2" s="42"/>
      <c r="G2" s="42"/>
      <c r="H2" s="42"/>
      <c r="I2" s="43"/>
      <c r="J2" s="33" t="s">
        <v>38</v>
      </c>
      <c r="K2" s="33"/>
      <c r="L2" s="33"/>
      <c r="M2" s="33"/>
      <c r="N2" s="33"/>
      <c r="O2" s="33"/>
      <c r="P2" s="33"/>
      <c r="Q2" s="33" t="s">
        <v>3</v>
      </c>
      <c r="R2" s="33"/>
      <c r="S2" s="33"/>
      <c r="T2" s="33"/>
      <c r="U2" s="33"/>
      <c r="V2" s="33"/>
    </row>
    <row r="3" spans="1:22" x14ac:dyDescent="0.25">
      <c r="A3" s="37" t="s">
        <v>39</v>
      </c>
      <c r="B3" s="38"/>
      <c r="C3" s="44"/>
      <c r="D3" s="45"/>
      <c r="E3" s="45"/>
      <c r="F3" s="45"/>
      <c r="G3" s="45"/>
      <c r="H3" s="45"/>
      <c r="I3" s="46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4.45" customHeight="1" x14ac:dyDescent="0.25">
      <c r="A4" s="40" t="s">
        <v>2</v>
      </c>
      <c r="B4" s="40"/>
      <c r="C4" s="44"/>
      <c r="D4" s="45"/>
      <c r="E4" s="45"/>
      <c r="F4" s="45"/>
      <c r="G4" s="45"/>
      <c r="H4" s="45"/>
      <c r="I4" s="46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x14ac:dyDescent="0.25">
      <c r="A5" s="37" t="s">
        <v>42</v>
      </c>
      <c r="B5" s="38"/>
      <c r="C5" s="47"/>
      <c r="D5" s="48"/>
      <c r="E5" s="48"/>
      <c r="F5" s="48"/>
      <c r="G5" s="48"/>
      <c r="H5" s="48"/>
      <c r="I5" s="49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x14ac:dyDescent="0.25">
      <c r="A6" s="36" t="s">
        <v>4</v>
      </c>
      <c r="B6" s="34" t="s">
        <v>5</v>
      </c>
      <c r="C6" s="33" t="s">
        <v>6</v>
      </c>
      <c r="D6" s="33"/>
      <c r="E6" s="33"/>
      <c r="F6" s="33"/>
      <c r="G6" s="33" t="s">
        <v>7</v>
      </c>
      <c r="H6" s="33"/>
      <c r="I6" s="33"/>
      <c r="J6" s="33" t="s">
        <v>8</v>
      </c>
      <c r="K6" s="33"/>
      <c r="L6" s="33"/>
      <c r="M6" s="33"/>
      <c r="N6" s="33" t="s">
        <v>9</v>
      </c>
      <c r="O6" s="33"/>
      <c r="P6" s="31" t="s">
        <v>10</v>
      </c>
      <c r="Q6" s="33" t="s">
        <v>11</v>
      </c>
      <c r="R6" s="33"/>
      <c r="S6" s="33"/>
      <c r="T6" s="33"/>
      <c r="U6" s="34" t="s">
        <v>12</v>
      </c>
      <c r="V6" s="35" t="s">
        <v>13</v>
      </c>
    </row>
    <row r="7" spans="1:22" ht="33.75" x14ac:dyDescent="0.25">
      <c r="A7" s="36"/>
      <c r="B7" s="34"/>
      <c r="C7" s="4" t="s">
        <v>14</v>
      </c>
      <c r="D7" s="4" t="s">
        <v>15</v>
      </c>
      <c r="E7" s="3" t="s">
        <v>16</v>
      </c>
      <c r="F7" s="4" t="s">
        <v>17</v>
      </c>
      <c r="G7" s="3" t="s">
        <v>18</v>
      </c>
      <c r="H7" s="3" t="s">
        <v>19</v>
      </c>
      <c r="I7" s="3" t="s">
        <v>20</v>
      </c>
      <c r="J7" s="7" t="s">
        <v>21</v>
      </c>
      <c r="K7" s="3" t="s">
        <v>22</v>
      </c>
      <c r="L7" s="4" t="s">
        <v>23</v>
      </c>
      <c r="M7" s="4" t="s">
        <v>24</v>
      </c>
      <c r="N7" s="4" t="s">
        <v>25</v>
      </c>
      <c r="O7" s="4" t="s">
        <v>26</v>
      </c>
      <c r="P7" s="32"/>
      <c r="Q7" s="4" t="s">
        <v>27</v>
      </c>
      <c r="R7" s="4" t="s">
        <v>28</v>
      </c>
      <c r="S7" s="4" t="s">
        <v>29</v>
      </c>
      <c r="T7" s="4" t="s">
        <v>30</v>
      </c>
      <c r="U7" s="34"/>
      <c r="V7" s="35"/>
    </row>
    <row r="8" spans="1:22" ht="42" customHeight="1" x14ac:dyDescent="0.25">
      <c r="A8" s="5" t="s">
        <v>45</v>
      </c>
      <c r="B8" s="12" t="s">
        <v>46</v>
      </c>
      <c r="C8" s="21">
        <v>2022</v>
      </c>
      <c r="D8" s="4" t="s">
        <v>43</v>
      </c>
      <c r="E8" s="3" t="str">
        <f>"-"</f>
        <v>-</v>
      </c>
      <c r="F8" s="3" t="str">
        <f>"-"</f>
        <v>-</v>
      </c>
      <c r="G8" s="3" t="s">
        <v>31</v>
      </c>
      <c r="H8" s="10" t="s">
        <v>32</v>
      </c>
      <c r="I8" s="29" t="str">
        <f>"108/2022"</f>
        <v>108/2022</v>
      </c>
      <c r="J8" s="7">
        <v>44729</v>
      </c>
      <c r="K8" s="3" t="s">
        <v>40</v>
      </c>
      <c r="L8" s="16">
        <v>1424984.31</v>
      </c>
      <c r="M8" s="18">
        <v>44912</v>
      </c>
      <c r="N8" s="4" t="str">
        <f>"-"</f>
        <v>-</v>
      </c>
      <c r="O8" s="20">
        <v>194158.78</v>
      </c>
      <c r="P8" s="19"/>
      <c r="Q8" s="4" t="s">
        <v>36</v>
      </c>
      <c r="R8" s="20">
        <v>1619143.03</v>
      </c>
      <c r="S8" s="20">
        <v>1619143.03</v>
      </c>
      <c r="T8" s="20">
        <v>1619143.03</v>
      </c>
      <c r="U8" s="20">
        <v>1619143.03</v>
      </c>
      <c r="V8" s="6" t="s">
        <v>44</v>
      </c>
    </row>
    <row r="9" spans="1:22" ht="91.15" customHeight="1" x14ac:dyDescent="0.25">
      <c r="A9" s="5" t="s">
        <v>48</v>
      </c>
      <c r="B9" s="8" t="s">
        <v>47</v>
      </c>
      <c r="C9" s="21">
        <v>2022</v>
      </c>
      <c r="D9" s="4" t="s">
        <v>34</v>
      </c>
      <c r="E9" s="3" t="str">
        <f>"-"</f>
        <v>-</v>
      </c>
      <c r="F9" s="3" t="str">
        <f>"-"</f>
        <v>-</v>
      </c>
      <c r="G9" s="9" t="s">
        <v>31</v>
      </c>
      <c r="H9" s="10" t="s">
        <v>32</v>
      </c>
      <c r="I9" s="29" t="str">
        <f>"131/22"</f>
        <v>131/22</v>
      </c>
      <c r="J9" s="7">
        <v>44812</v>
      </c>
      <c r="K9" s="3" t="s">
        <v>41</v>
      </c>
      <c r="L9" s="15">
        <v>4410000</v>
      </c>
      <c r="M9" s="18" t="str">
        <f>"-"</f>
        <v>-</v>
      </c>
      <c r="N9" s="4" t="str">
        <f>"-"</f>
        <v>-</v>
      </c>
      <c r="O9" s="11">
        <v>1102500</v>
      </c>
      <c r="P9" s="17"/>
      <c r="Q9" s="4" t="s">
        <v>37</v>
      </c>
      <c r="R9" s="28">
        <v>3823347.89</v>
      </c>
      <c r="S9" s="11">
        <v>3823347.89</v>
      </c>
      <c r="T9" s="11">
        <v>3823347.89</v>
      </c>
      <c r="U9" s="11">
        <v>3823347.89</v>
      </c>
      <c r="V9" s="6" t="s">
        <v>35</v>
      </c>
    </row>
    <row r="10" spans="1:22" ht="37.15" customHeight="1" x14ac:dyDescent="0.25">
      <c r="B10" s="13"/>
      <c r="M10" s="30"/>
      <c r="N10" s="30"/>
    </row>
    <row r="11" spans="1:22" x14ac:dyDescent="0.25">
      <c r="M11" s="30"/>
      <c r="R11" s="14"/>
      <c r="S11" s="14"/>
      <c r="T11" s="14"/>
      <c r="U11" s="14"/>
    </row>
    <row r="12" spans="1:22" ht="14.45" customHeight="1" x14ac:dyDescent="0.25">
      <c r="H12" s="2"/>
    </row>
    <row r="13" spans="1:22" x14ac:dyDescent="0.25">
      <c r="H13" s="2"/>
    </row>
  </sheetData>
  <mergeCells count="18">
    <mergeCell ref="J2:P5"/>
    <mergeCell ref="Q2:V5"/>
    <mergeCell ref="A5:B5"/>
    <mergeCell ref="A3:B3"/>
    <mergeCell ref="A1:V1"/>
    <mergeCell ref="A2:B2"/>
    <mergeCell ref="A4:B4"/>
    <mergeCell ref="C2:I5"/>
    <mergeCell ref="P6:P7"/>
    <mergeCell ref="Q6:T6"/>
    <mergeCell ref="U6:U7"/>
    <mergeCell ref="V6:V7"/>
    <mergeCell ref="A6:A7"/>
    <mergeCell ref="B6:B7"/>
    <mergeCell ref="C6:F6"/>
    <mergeCell ref="G6:I6"/>
    <mergeCell ref="J6:M6"/>
    <mergeCell ref="N6:O6"/>
  </mergeCells>
  <phoneticPr fontId="3" type="noConversion"/>
  <pageMargins left="0.511811024" right="0.511811024" top="0.78740157499999996" bottom="0.78740157499999996" header="0.31496062000000002" footer="0.31496062000000002"/>
  <pageSetup paperSize="9" scale="3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1º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Isabelly Torres</dc:creator>
  <cp:lastModifiedBy>Renata Pereira de Brito</cp:lastModifiedBy>
  <cp:lastPrinted>2023-03-31T12:30:36Z</cp:lastPrinted>
  <dcterms:created xsi:type="dcterms:W3CDTF">2023-03-01T19:27:11Z</dcterms:created>
  <dcterms:modified xsi:type="dcterms:W3CDTF">2023-03-31T13:28:00Z</dcterms:modified>
</cp:coreProperties>
</file>